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.Tomczyk\Desktop\4PRZETARGI\2022\ZP82022_PALIWO_2\"/>
    </mc:Choice>
  </mc:AlternateContent>
  <xr:revisionPtr revIDLastSave="0" documentId="13_ncr:1_{65F55FC9-75C8-4A7F-8EA4-AC06C31CE3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L15" i="1"/>
  <c r="G15" i="1" l="1"/>
  <c r="H15" i="1"/>
  <c r="J15" i="1" s="1"/>
  <c r="H14" i="1"/>
  <c r="J14" i="1" s="1"/>
  <c r="G14" i="1"/>
</calcChain>
</file>

<file path=xl/sharedStrings.xml><?xml version="1.0" encoding="utf-8"?>
<sst xmlns="http://schemas.openxmlformats.org/spreadsheetml/2006/main" count="36" uniqueCount="35">
  <si>
    <t>l.p</t>
  </si>
  <si>
    <t>Jednostka miary</t>
  </si>
  <si>
    <t>VAT %</t>
  </si>
  <si>
    <t>Cena brutto w zł</t>
  </si>
  <si>
    <t>a</t>
  </si>
  <si>
    <t>b</t>
  </si>
  <si>
    <t>c</t>
  </si>
  <si>
    <t>d</t>
  </si>
  <si>
    <t>e</t>
  </si>
  <si>
    <t>f</t>
  </si>
  <si>
    <t>INFORMACJE OGÓLNE dot. wypełniania formularza</t>
  </si>
  <si>
    <t>g</t>
  </si>
  <si>
    <t>Wartość netto w zł</t>
  </si>
  <si>
    <t>Ilość w jednostkach miary z kolumny c</t>
  </si>
  <si>
    <t>Przedmiot zamówienia</t>
  </si>
  <si>
    <t>i</t>
  </si>
  <si>
    <t>j=h+h*i</t>
  </si>
  <si>
    <t>FORMULARZ CENOWY</t>
  </si>
  <si>
    <t>___________________</t>
  </si>
  <si>
    <t>Miejscowość, data</t>
  </si>
  <si>
    <t>Cena jednostkowa netto za 1 litr</t>
  </si>
  <si>
    <t>litr</t>
  </si>
  <si>
    <t>Marża dostawcy (+)
lub  
Upust dostawcy (-)
(%)</t>
  </si>
  <si>
    <t>Ws (wskaźnik procentowy)</t>
  </si>
  <si>
    <r>
      <t>Cena hurtowa netto           PKN Orlen za 1 m3                  z dnia</t>
    </r>
    <r>
      <rPr>
        <b/>
        <sz val="10"/>
        <color rgb="FFFF0000"/>
        <rFont val="Arial"/>
        <family val="2"/>
        <charset val="238"/>
      </rPr>
      <t xml:space="preserve"> 26.05.2022 r.</t>
    </r>
    <r>
      <rPr>
        <b/>
        <sz val="10"/>
        <color indexed="8"/>
        <rFont val="Arial"/>
        <family val="2"/>
        <charset val="238"/>
      </rPr>
      <t xml:space="preserve">
</t>
    </r>
  </si>
  <si>
    <t>Załącznik nr 1b do SWZ / Formularz Cenowy</t>
  </si>
  <si>
    <t>Dokument należy podpisać kwalifikowanym podpisem elektronicznym lub podpisem zaufanym lub elektronicznym podpisem osobistym.</t>
  </si>
  <si>
    <t xml:space="preserve">Benzyna  Eurosuper 95 </t>
  </si>
  <si>
    <t>Olej napędowy</t>
  </si>
  <si>
    <t>k=100% -/+ f</t>
  </si>
  <si>
    <t>h=(e:1000)*d*k</t>
  </si>
  <si>
    <t>W przypadku wypełniania Formularza cenowego poza programem excel należy stosować wzory z wiersza drugiego tabeli.</t>
  </si>
  <si>
    <t>Należy wypełniać jedynie białe części arkusza.</t>
  </si>
  <si>
    <t>ZP/8/2022 „Zakup paliw”</t>
  </si>
  <si>
    <t>Jeżeli złożono ofertę, której wybór będzie prowadził do powstania u Zamawiającego obowiązku podatkowego (ustawa z dnia 09.04.2015 r. o zmianie ustawy o podatku od towarów i usług), prosimy o podawanie jedynie wartości netto oraz złożenie stosownego oświadczenia w Formularzu Ofertowym. Zamawiający w celu oceny takiej oferty doliczy do przedstawionej w niej ceny podatek od towarów i usług, który miałby obowiązek rozliczyć zgodnie z tymi przepisami. (art. 91 ust. 3a Pzp).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</si>
</sst>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0"/>
    <numFmt numFmtId="165" formatCode="#,##0.00\ &quot;zł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Calibri"/>
      <family val="2"/>
      <charset val="238"/>
    </font>
    <font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1" fillId="0" borderId="0" xfId="0" applyFont="1"/>
    <xf numFmtId="0" fontId="1" fillId="0" borderId="0" xfId="0" applyFont="1" applyBorder="1"/>
    <xf numFmtId="4" fontId="8" fillId="0" borderId="0" xfId="0" applyNumberFormat="1" applyFont="1" applyAlignment="1">
      <alignment horizontal="right"/>
    </xf>
    <xf numFmtId="0" fontId="10" fillId="0" borderId="0" xfId="0" applyFont="1" applyBorder="1"/>
    <xf numFmtId="0" fontId="6" fillId="3" borderId="0" xfId="0" applyFont="1" applyFill="1"/>
    <xf numFmtId="0" fontId="1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5" fillId="3" borderId="0" xfId="0" applyFont="1" applyFill="1" applyAlignment="1"/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4" fontId="1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10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/>
    <xf numFmtId="0" fontId="10" fillId="3" borderId="0" xfId="0" applyFont="1" applyFill="1"/>
    <xf numFmtId="3" fontId="1" fillId="3" borderId="1" xfId="1" applyNumberFormat="1" applyFont="1" applyFill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1104"/>
  <sheetViews>
    <sheetView tabSelected="1" topLeftCell="A7" zoomScaleNormal="100" workbookViewId="0">
      <selection activeCell="A10" sqref="A10:J10"/>
    </sheetView>
  </sheetViews>
  <sheetFormatPr defaultColWidth="9.1796875" defaultRowHeight="12.5" x14ac:dyDescent="0.25"/>
  <cols>
    <col min="1" max="1" width="4.81640625" style="5" customWidth="1"/>
    <col min="2" max="2" width="22.453125" style="5" bestFit="1" customWidth="1"/>
    <col min="3" max="3" width="13.81640625" style="5" customWidth="1"/>
    <col min="4" max="4" width="14.26953125" style="5" customWidth="1"/>
    <col min="5" max="5" width="26.26953125" style="5" bestFit="1" customWidth="1"/>
    <col min="6" max="6" width="25" style="5" customWidth="1"/>
    <col min="7" max="8" width="15.453125" style="5" customWidth="1"/>
    <col min="9" max="10" width="18" style="5" customWidth="1"/>
    <col min="11" max="11" width="4.7265625" style="5" hidden="1" customWidth="1"/>
    <col min="12" max="12" width="12.453125" style="5" customWidth="1"/>
    <col min="13" max="16384" width="9.1796875" style="5"/>
  </cols>
  <sheetData>
    <row r="1" spans="1:240" ht="13" x14ac:dyDescent="0.3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1" t="s">
        <v>25</v>
      </c>
      <c r="K1" s="10"/>
      <c r="L1" s="10"/>
    </row>
    <row r="2" spans="1:240" ht="13" x14ac:dyDescent="0.3">
      <c r="A2" s="10"/>
      <c r="B2" s="10"/>
      <c r="C2" s="10"/>
      <c r="D2" s="10"/>
      <c r="E2" s="10"/>
      <c r="F2" s="10"/>
      <c r="G2" s="10"/>
      <c r="H2" s="10"/>
      <c r="I2" s="10"/>
      <c r="J2" s="11"/>
      <c r="K2" s="10"/>
      <c r="L2" s="10"/>
    </row>
    <row r="3" spans="1:240" s="4" customFormat="1" ht="13" x14ac:dyDescent="0.3">
      <c r="A3" s="12" t="s">
        <v>10</v>
      </c>
      <c r="B3" s="9"/>
      <c r="C3" s="13"/>
      <c r="D3" s="10"/>
      <c r="E3" s="14"/>
      <c r="F3" s="14"/>
      <c r="G3" s="10"/>
      <c r="H3" s="15"/>
      <c r="I3" s="16"/>
      <c r="J3" s="10"/>
      <c r="K3" s="10"/>
      <c r="L3" s="1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 spans="1:240" s="4" customFormat="1" ht="13" x14ac:dyDescent="0.3">
      <c r="A4" s="12"/>
      <c r="B4" s="9"/>
      <c r="C4" s="13"/>
      <c r="D4" s="10"/>
      <c r="E4" s="14"/>
      <c r="F4" s="14"/>
      <c r="G4" s="10"/>
      <c r="H4" s="15"/>
      <c r="I4" s="16"/>
      <c r="J4" s="10"/>
      <c r="K4" s="10"/>
      <c r="L4" s="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</row>
    <row r="5" spans="1:240" s="4" customFormat="1" ht="39" customHeight="1" x14ac:dyDescent="0.25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10"/>
      <c r="L5" s="1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spans="1:240" s="4" customFormat="1" ht="13" x14ac:dyDescent="0.3">
      <c r="A6" s="18"/>
      <c r="B6" s="9"/>
      <c r="C6" s="13"/>
      <c r="D6" s="10"/>
      <c r="E6" s="14"/>
      <c r="F6" s="14"/>
      <c r="G6" s="10"/>
      <c r="H6" s="15"/>
      <c r="I6" s="16"/>
      <c r="J6" s="10"/>
      <c r="K6" s="10"/>
      <c r="L6" s="1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</row>
    <row r="7" spans="1:240" ht="13" x14ac:dyDescent="0.3">
      <c r="A7" s="12" t="s">
        <v>32</v>
      </c>
      <c r="B7" s="9"/>
      <c r="C7" s="10"/>
      <c r="D7" s="10"/>
      <c r="E7" s="10"/>
      <c r="F7" s="10"/>
      <c r="G7" s="10"/>
      <c r="H7" s="10"/>
      <c r="I7" s="20"/>
      <c r="J7" s="10"/>
      <c r="K7" s="10"/>
      <c r="L7" s="10"/>
    </row>
    <row r="8" spans="1:240" ht="13" x14ac:dyDescent="0.3">
      <c r="A8" s="12" t="s">
        <v>31</v>
      </c>
      <c r="B8" s="9"/>
      <c r="C8" s="10"/>
      <c r="D8" s="10"/>
      <c r="E8" s="10"/>
      <c r="F8" s="10"/>
      <c r="G8" s="10"/>
      <c r="H8" s="10"/>
      <c r="I8" s="20"/>
      <c r="J8" s="10"/>
      <c r="K8" s="10"/>
      <c r="L8" s="10"/>
    </row>
    <row r="9" spans="1:240" ht="13" x14ac:dyDescent="0.3">
      <c r="A9" s="38" t="s">
        <v>26</v>
      </c>
      <c r="B9" s="39"/>
      <c r="C9" s="40"/>
      <c r="D9" s="40"/>
      <c r="E9" s="40"/>
      <c r="F9" s="40"/>
      <c r="G9" s="40"/>
      <c r="H9" s="10"/>
      <c r="I9" s="20"/>
      <c r="J9" s="10"/>
      <c r="K9" s="10"/>
      <c r="L9" s="10"/>
    </row>
    <row r="10" spans="1:240" ht="43.5" customHeight="1" x14ac:dyDescent="0.25">
      <c r="A10" s="43" t="s">
        <v>17</v>
      </c>
      <c r="B10" s="43"/>
      <c r="C10" s="43"/>
      <c r="D10" s="43"/>
      <c r="E10" s="43"/>
      <c r="F10" s="43"/>
      <c r="G10" s="43"/>
      <c r="H10" s="43"/>
      <c r="I10" s="43"/>
      <c r="J10" s="43"/>
      <c r="K10" s="10"/>
      <c r="L10" s="10"/>
    </row>
    <row r="11" spans="1:240" ht="13" x14ac:dyDescent="0.25">
      <c r="A11" s="21"/>
      <c r="B11" s="10"/>
      <c r="C11" s="10"/>
      <c r="D11" s="22"/>
      <c r="E11" s="10"/>
      <c r="F11" s="10"/>
      <c r="G11" s="10"/>
      <c r="H11" s="23"/>
      <c r="I11" s="23"/>
      <c r="J11" s="24"/>
      <c r="K11" s="24"/>
      <c r="L11" s="24"/>
    </row>
    <row r="12" spans="1:240" ht="52" x14ac:dyDescent="0.25">
      <c r="A12" s="25" t="s">
        <v>0</v>
      </c>
      <c r="B12" s="25" t="s">
        <v>14</v>
      </c>
      <c r="C12" s="25" t="s">
        <v>1</v>
      </c>
      <c r="D12" s="25" t="s">
        <v>13</v>
      </c>
      <c r="E12" s="25" t="s">
        <v>24</v>
      </c>
      <c r="F12" s="25" t="s">
        <v>22</v>
      </c>
      <c r="G12" s="25" t="s">
        <v>20</v>
      </c>
      <c r="H12" s="25" t="s">
        <v>12</v>
      </c>
      <c r="I12" s="25" t="s">
        <v>2</v>
      </c>
      <c r="J12" s="25" t="s">
        <v>3</v>
      </c>
      <c r="K12" s="26"/>
      <c r="L12" s="25" t="s">
        <v>23</v>
      </c>
    </row>
    <row r="13" spans="1:240" ht="13" x14ac:dyDescent="0.25">
      <c r="A13" s="25" t="s">
        <v>4</v>
      </c>
      <c r="B13" s="25" t="s">
        <v>5</v>
      </c>
      <c r="C13" s="25" t="s">
        <v>6</v>
      </c>
      <c r="D13" s="25" t="s">
        <v>7</v>
      </c>
      <c r="E13" s="25" t="s">
        <v>8</v>
      </c>
      <c r="F13" s="25" t="s">
        <v>9</v>
      </c>
      <c r="G13" s="25" t="s">
        <v>11</v>
      </c>
      <c r="H13" s="25" t="s">
        <v>30</v>
      </c>
      <c r="I13" s="25" t="s">
        <v>15</v>
      </c>
      <c r="J13" s="25" t="s">
        <v>16</v>
      </c>
      <c r="K13" s="26"/>
      <c r="L13" s="25" t="s">
        <v>29</v>
      </c>
    </row>
    <row r="14" spans="1:240" ht="21" customHeight="1" x14ac:dyDescent="0.25">
      <c r="A14" s="30">
        <v>1</v>
      </c>
      <c r="B14" s="31" t="s">
        <v>28</v>
      </c>
      <c r="C14" s="32" t="s">
        <v>21</v>
      </c>
      <c r="D14" s="41">
        <v>140000</v>
      </c>
      <c r="E14" s="42">
        <v>6502</v>
      </c>
      <c r="F14" s="33">
        <v>0</v>
      </c>
      <c r="G14" s="37">
        <f t="shared" ref="G14:G15" si="0">E14/1000*L14</f>
        <v>6.5</v>
      </c>
      <c r="H14" s="27">
        <f t="shared" ref="H14:H15" si="1">D14*(E14/1000)*L14</f>
        <v>910280</v>
      </c>
      <c r="I14" s="34">
        <v>0.08</v>
      </c>
      <c r="J14" s="27">
        <f>IF(I14="","",ROUND(H14+H14*I14,2))</f>
        <v>983102.4</v>
      </c>
      <c r="K14" s="28"/>
      <c r="L14" s="29">
        <f>100%+F14</f>
        <v>1</v>
      </c>
    </row>
    <row r="15" spans="1:240" x14ac:dyDescent="0.25">
      <c r="A15" s="30">
        <v>2</v>
      </c>
      <c r="B15" s="31" t="s">
        <v>27</v>
      </c>
      <c r="C15" s="32" t="s">
        <v>21</v>
      </c>
      <c r="D15" s="41">
        <v>5320</v>
      </c>
      <c r="E15" s="42">
        <v>6895</v>
      </c>
      <c r="F15" s="33">
        <v>0</v>
      </c>
      <c r="G15" s="37">
        <f t="shared" si="0"/>
        <v>6.9</v>
      </c>
      <c r="H15" s="27">
        <f t="shared" si="1"/>
        <v>36681.4</v>
      </c>
      <c r="I15" s="34">
        <v>0.08</v>
      </c>
      <c r="J15" s="27">
        <f>IF(I15="","",ROUND(H15+H15*I15,2))</f>
        <v>39615.910000000003</v>
      </c>
      <c r="K15" s="28"/>
      <c r="L15" s="29">
        <f>100%+F15</f>
        <v>1</v>
      </c>
      <c r="O15" s="1"/>
    </row>
    <row r="17" spans="1:8" x14ac:dyDescent="0.25">
      <c r="B17" s="2"/>
    </row>
    <row r="18" spans="1:8" s="6" customFormat="1" ht="13" x14ac:dyDescent="0.3">
      <c r="H18" s="7"/>
    </row>
    <row r="19" spans="1:8" s="6" customFormat="1" x14ac:dyDescent="0.25"/>
    <row r="20" spans="1:8" s="6" customFormat="1" x14ac:dyDescent="0.25"/>
    <row r="21" spans="1:8" s="6" customFormat="1" x14ac:dyDescent="0.25">
      <c r="A21" s="6" t="s">
        <v>18</v>
      </c>
    </row>
    <row r="22" spans="1:8" s="6" customFormat="1" ht="14" x14ac:dyDescent="0.25">
      <c r="A22" s="6" t="s">
        <v>19</v>
      </c>
      <c r="F22" s="35"/>
    </row>
    <row r="23" spans="1:8" s="6" customFormat="1" ht="14.5" x14ac:dyDescent="0.25">
      <c r="F23" s="36"/>
    </row>
    <row r="24" spans="1:8" s="6" customFormat="1" ht="14.5" x14ac:dyDescent="0.25">
      <c r="F24" s="36"/>
    </row>
    <row r="25" spans="1:8" s="6" customFormat="1" x14ac:dyDescent="0.25"/>
    <row r="26" spans="1:8" s="6" customFormat="1" x14ac:dyDescent="0.25"/>
    <row r="27" spans="1:8" s="6" customFormat="1" x14ac:dyDescent="0.25">
      <c r="A27" s="8"/>
    </row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</sheetData>
  <mergeCells count="2">
    <mergeCell ref="A10:J10"/>
    <mergeCell ref="A5:J5"/>
  </mergeCells>
  <phoneticPr fontId="2" type="noConversion"/>
  <pageMargins left="0.25" right="0.25" top="0.75" bottom="0.75" header="0.3" footer="0.3"/>
  <pageSetup paperSize="9" scale="7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jkrecka</dc:creator>
  <cp:lastModifiedBy>karoltomczyk</cp:lastModifiedBy>
  <cp:lastPrinted>2020-08-20T08:16:07Z</cp:lastPrinted>
  <dcterms:created xsi:type="dcterms:W3CDTF">2016-07-11T09:09:08Z</dcterms:created>
  <dcterms:modified xsi:type="dcterms:W3CDTF">2022-06-27T11:52:37Z</dcterms:modified>
</cp:coreProperties>
</file>